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375" windowHeight="9795" activeTab="0"/>
  </bookViews>
  <sheets>
    <sheet name="CP91382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<sst xmlns="http://schemas.openxmlformats.org/spreadsheetml/2006/main" count="87" uniqueCount="38">
  <si>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 xml:space="preserve"> </t>
  </si>
  <si>
    <t>Total</t>
  </si>
  <si>
    <t>80 y más</t>
  </si>
  <si>
    <t>Tiene</t>
  </si>
  <si>
    <t xml:space="preserve"> Obra social y/o plan de salud privado o mutual </t>
  </si>
  <si>
    <t>No tiene</t>
  </si>
  <si>
    <t xml:space="preserve">Ambos Sexos 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</si>
  <si>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</si>
  <si>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</si>
  <si>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</si>
  <si>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</si>
  <si>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</si>
  <si>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</si>
  <si>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</si>
  <si>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</si>
  <si>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</si>
  <si>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</si>
  <si>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</si>
  <si>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</si>
  <si>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</si>
  <si>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</si>
  <si>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</si>
  <si>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</si>
  <si>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 xml:space="preserve">Varones </t>
  </si>
  <si>
    <t xml:space="preserve">Mujeres </t>
  </si>
  <si>
    <t>80 años y más</t>
  </si>
  <si>
    <t xml:space="preserve"> Sexo y Grupos de edad</t>
  </si>
  <si>
    <t>%</t>
  </si>
  <si>
    <t>Año 1991</t>
  </si>
  <si>
    <t>Año 2001</t>
  </si>
  <si>
    <t>Fuente: INDEC - IPEC. Censo Nacional de Población, Hogares y Viviendas 1991, 2001, 2010.</t>
  </si>
  <si>
    <t>Nota: Se incluye personas viviendo en situación de calle</t>
  </si>
  <si>
    <t>llamado "error muestral".</t>
  </si>
  <si>
    <t>población. Los valores obtenidos son estimaciones de una muestra y por tanto contemplan el</t>
  </si>
  <si>
    <t>Año 2010(*)</t>
  </si>
  <si>
    <r>
      <t>(*)</t>
    </r>
    <r>
      <rPr>
        <sz val="8"/>
        <color indexed="8"/>
        <rFont val="Times New Roman"/>
        <family val="1"/>
      </rPr>
      <t xml:space="preserve"> Los datos que aquí se publican surgen del cuestionario ampliado, que se aplicó a una parte de la </t>
    </r>
  </si>
  <si>
    <t xml:space="preserve">Población por cobertura por obra social y/o plan de salud privado o mutual, </t>
  </si>
  <si>
    <t>según sexo y grupos de edad.  Censo Nacional de Población, Hogares y Viviendas 1991, 2001, 2010. Provincia de Santa Fe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</si>
</sst>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0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54">
    <xf numFmtId="0" fontId="0" fillId="0" borderId="0" xfId="0" applyAlignment="1">
      <alignment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right" vertical="top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1" fontId="18" fillId="0" borderId="0" xfId="0" applyNumberFormat="1" applyFont="1" applyAlignment="1">
      <alignment/>
    </xf>
    <xf numFmtId="3" fontId="18" fillId="0" borderId="11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1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19" fillId="0" borderId="0" xfId="0" applyFont="1" applyFill="1" applyBorder="1" applyAlignment="1">
      <alignment horizontal="center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20" fillId="0" borderId="12" xfId="0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 horizontal="right"/>
    </xf>
    <xf numFmtId="1" fontId="18" fillId="0" borderId="11" xfId="0" applyNumberFormat="1" applyFont="1" applyBorder="1" applyAlignment="1">
      <alignment/>
    </xf>
    <xf numFmtId="176" fontId="21" fillId="0" borderId="13" xfId="0" applyNumberFormat="1" applyFont="1" applyBorder="1" applyAlignment="1" applyProtection="1">
      <alignment horizontal="right"/>
      <protection locked="0"/>
    </xf>
    <xf numFmtId="176" fontId="19" fillId="0" borderId="14" xfId="0" applyNumberFormat="1" applyFont="1" applyBorder="1" applyAlignment="1" applyProtection="1">
      <alignment horizontal="right"/>
      <protection locked="0"/>
    </xf>
    <xf numFmtId="176" fontId="20" fillId="0" borderId="14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>
      <alignment/>
    </xf>
    <xf numFmtId="176" fontId="20" fillId="0" borderId="15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3" fontId="18" fillId="0" borderId="15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0" fontId="24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11.421875" defaultRowHeight="11.25" customHeight="1"/>
  <cols>
    <col min="1" max="1" width="18.8515625" style="24" customWidth="1"/>
    <col min="2" max="2" width="10.28125" style="23" customWidth="1"/>
    <col min="3" max="3" width="12.7109375" style="23" customWidth="1"/>
    <col min="4" max="4" width="6.00390625" style="23" customWidth="1"/>
    <col min="5" max="5" width="9.7109375" style="23" customWidth="1"/>
    <col min="6" max="6" width="6.57421875" style="24" customWidth="1"/>
    <col min="7" max="7" width="10.421875" style="24" customWidth="1"/>
    <col min="8" max="8" width="11.421875" style="24" customWidth="1"/>
    <col min="9" max="9" width="7.00390625" style="24" customWidth="1"/>
    <col min="10" max="10" width="10.00390625" style="24" customWidth="1"/>
    <col min="11" max="11" width="7.140625" style="24" customWidth="1"/>
    <col min="12" max="12" width="10.57421875" style="24" customWidth="1"/>
    <col min="13" max="13" width="11.421875" style="24" customWidth="1"/>
    <col min="14" max="14" width="6.140625" style="24" customWidth="1"/>
    <col min="15" max="15" width="11.421875" style="24" customWidth="1"/>
    <col min="16" max="16" width="6.7109375" style="24" customWidth="1"/>
    <col min="17" max="16384" width="11.421875" style="24" customWidth="1"/>
  </cols>
  <sheetData>
    <row r="1" s="3" customFormat="1" ht="12.75">
      <c r="A1" s="47" t="s">
        <v>36</v>
      </c>
    </row>
    <row r="2" s="3" customFormat="1" ht="12.75">
      <c r="A2" s="47" t="s">
        <v>37</v>
      </c>
    </row>
    <row r="3" s="3" customFormat="1" ht="12.75">
      <c r="A3" s="2"/>
    </row>
    <row r="4" spans="1:16" s="3" customFormat="1" ht="15" customHeight="1">
      <c r="A4" s="48" t="s">
        <v>28</v>
      </c>
      <c r="B4" s="48"/>
      <c r="C4" s="48"/>
      <c r="D4" s="48"/>
      <c r="E4" s="48"/>
      <c r="F4" s="48"/>
      <c r="G4" s="48" t="s">
        <v>29</v>
      </c>
      <c r="H4" s="48"/>
      <c r="I4" s="48"/>
      <c r="J4" s="48"/>
      <c r="K4" s="48"/>
      <c r="L4" s="48" t="s">
        <v>34</v>
      </c>
      <c r="M4" s="48"/>
      <c r="N4" s="48"/>
      <c r="O4" s="48"/>
      <c r="P4" s="48"/>
    </row>
    <row r="5" spans="1:16" s="5" customFormat="1" ht="24" customHeight="1">
      <c r="A5" s="52" t="s">
        <v>26</v>
      </c>
      <c r="B5" s="52" t="s">
        <v>1</v>
      </c>
      <c r="C5" s="44" t="s">
        <v>4</v>
      </c>
      <c r="D5" s="45"/>
      <c r="E5" s="45"/>
      <c r="F5" s="51"/>
      <c r="G5" s="49" t="s">
        <v>1</v>
      </c>
      <c r="H5" s="44" t="s">
        <v>4</v>
      </c>
      <c r="I5" s="45"/>
      <c r="J5" s="45"/>
      <c r="K5" s="51"/>
      <c r="L5" s="49" t="s">
        <v>1</v>
      </c>
      <c r="M5" s="44" t="s">
        <v>4</v>
      </c>
      <c r="N5" s="45"/>
      <c r="O5" s="45"/>
      <c r="P5" s="46"/>
    </row>
    <row r="6" spans="1:16" s="5" customFormat="1" ht="21.75" customHeight="1">
      <c r="A6" s="53"/>
      <c r="B6" s="53"/>
      <c r="C6" s="4" t="s">
        <v>3</v>
      </c>
      <c r="D6" s="4" t="s">
        <v>27</v>
      </c>
      <c r="E6" s="4" t="s">
        <v>5</v>
      </c>
      <c r="F6" s="29" t="s">
        <v>27</v>
      </c>
      <c r="G6" s="50"/>
      <c r="H6" s="4" t="s">
        <v>3</v>
      </c>
      <c r="I6" s="4" t="s">
        <v>27</v>
      </c>
      <c r="J6" s="4" t="s">
        <v>5</v>
      </c>
      <c r="K6" s="29" t="s">
        <v>27</v>
      </c>
      <c r="L6" s="50"/>
      <c r="M6" s="4" t="s">
        <v>3</v>
      </c>
      <c r="N6" s="4" t="s">
        <v>27</v>
      </c>
      <c r="O6" s="4" t="s">
        <v>5</v>
      </c>
      <c r="P6" s="4" t="s">
        <v>27</v>
      </c>
    </row>
    <row r="7" spans="1:16" s="2" customFormat="1" ht="12.75">
      <c r="A7" s="27" t="s">
        <v>1</v>
      </c>
      <c r="B7" s="7" t="s">
        <v>0</v>
      </c>
      <c r="C7" s="7" t="s">
        <v>0</v>
      </c>
      <c r="D7" s="7"/>
      <c r="E7" s="7" t="s">
        <v>0</v>
      </c>
      <c r="G7" s="33"/>
      <c r="H7" s="13"/>
      <c r="I7" s="13"/>
      <c r="J7" s="13"/>
      <c r="K7" s="13"/>
      <c r="L7" s="38"/>
      <c r="M7" s="19"/>
      <c r="N7" s="19"/>
      <c r="O7" s="19"/>
      <c r="P7" s="18"/>
    </row>
    <row r="8" spans="1:16" s="2" customFormat="1" ht="12.75">
      <c r="A8" s="7" t="s">
        <v>6</v>
      </c>
      <c r="B8" s="8">
        <v>2798422</v>
      </c>
      <c r="C8" s="8">
        <v>1961183</v>
      </c>
      <c r="D8" s="8">
        <f>(C8/B8)*100</f>
        <v>70.0817460697493</v>
      </c>
      <c r="E8" s="8">
        <v>837239</v>
      </c>
      <c r="F8" s="9">
        <v>29.918253930250692</v>
      </c>
      <c r="G8" s="34">
        <v>3000701</v>
      </c>
      <c r="H8" s="14">
        <v>1741427</v>
      </c>
      <c r="I8" s="14">
        <f>(H8/G8)*100</f>
        <v>58.03400605391873</v>
      </c>
      <c r="J8" s="14">
        <v>1259274</v>
      </c>
      <c r="K8" s="15">
        <v>41.96599394608126</v>
      </c>
      <c r="L8" s="39">
        <v>3164038</v>
      </c>
      <c r="M8" s="20">
        <v>2160893</v>
      </c>
      <c r="N8" s="20">
        <f>(M8/L8)*100</f>
        <v>68.29541870230382</v>
      </c>
      <c r="O8" s="20">
        <v>1003145</v>
      </c>
      <c r="P8" s="25">
        <v>31.704581297696173</v>
      </c>
    </row>
    <row r="9" spans="1:16" s="3" customFormat="1" ht="12.75">
      <c r="A9" s="6" t="s">
        <v>7</v>
      </c>
      <c r="B9" s="10">
        <v>274121</v>
      </c>
      <c r="C9" s="10">
        <v>163297</v>
      </c>
      <c r="D9" s="10">
        <f aca="true" t="shared" si="0" ref="D9:D25">(C9/B9)*100</f>
        <v>59.57113829294363</v>
      </c>
      <c r="E9" s="10">
        <v>110824</v>
      </c>
      <c r="F9" s="11">
        <v>40.42886170705637</v>
      </c>
      <c r="G9" s="35">
        <v>249557</v>
      </c>
      <c r="H9" s="16">
        <v>111633</v>
      </c>
      <c r="I9" s="16">
        <f aca="true" t="shared" si="1" ref="I9:I25">(H9/G9)*100</f>
        <v>44.7324659296273</v>
      </c>
      <c r="J9" s="16">
        <v>137924</v>
      </c>
      <c r="K9" s="16">
        <v>55.267534070372704</v>
      </c>
      <c r="L9" s="40">
        <v>244460</v>
      </c>
      <c r="M9" s="1">
        <v>144082</v>
      </c>
      <c r="N9" s="1">
        <f aca="true" t="shared" si="2" ref="N9:N25">(M9/L9)*100</f>
        <v>58.93888570727317</v>
      </c>
      <c r="O9" s="1">
        <v>100378</v>
      </c>
      <c r="P9" s="21">
        <v>41.06111429272683</v>
      </c>
    </row>
    <row r="10" spans="1:16" s="3" customFormat="1" ht="12.75">
      <c r="A10" s="6" t="s">
        <v>8</v>
      </c>
      <c r="B10" s="10">
        <v>275021</v>
      </c>
      <c r="C10" s="10">
        <v>173047</v>
      </c>
      <c r="D10" s="10">
        <f t="shared" si="0"/>
        <v>62.92137691303573</v>
      </c>
      <c r="E10" s="10">
        <v>101974</v>
      </c>
      <c r="F10" s="11">
        <v>37.07862308696427</v>
      </c>
      <c r="G10" s="35">
        <v>266728</v>
      </c>
      <c r="H10" s="16">
        <v>125894</v>
      </c>
      <c r="I10" s="16">
        <f t="shared" si="1"/>
        <v>47.19939413934795</v>
      </c>
      <c r="J10" s="16">
        <v>140834</v>
      </c>
      <c r="K10" s="16">
        <v>52.80060586065205</v>
      </c>
      <c r="L10" s="40">
        <v>251543</v>
      </c>
      <c r="M10" s="1">
        <v>146909</v>
      </c>
      <c r="N10" s="1">
        <f t="shared" si="2"/>
        <v>58.403135845561195</v>
      </c>
      <c r="O10" s="1">
        <v>104634</v>
      </c>
      <c r="P10" s="21">
        <v>41.596864154438805</v>
      </c>
    </row>
    <row r="11" spans="1:16" s="3" customFormat="1" ht="12.75">
      <c r="A11" s="6" t="s">
        <v>9</v>
      </c>
      <c r="B11" s="10">
        <v>277859</v>
      </c>
      <c r="C11" s="10">
        <v>180035</v>
      </c>
      <c r="D11" s="10">
        <f t="shared" si="0"/>
        <v>64.79365433547231</v>
      </c>
      <c r="E11" s="10">
        <v>97824</v>
      </c>
      <c r="F11" s="11">
        <v>35.206345664527696</v>
      </c>
      <c r="G11" s="35">
        <v>275563</v>
      </c>
      <c r="H11" s="16">
        <v>140300</v>
      </c>
      <c r="I11" s="16">
        <f t="shared" si="1"/>
        <v>50.91394708288123</v>
      </c>
      <c r="J11" s="16">
        <v>135263</v>
      </c>
      <c r="K11" s="16">
        <v>49.08605291711877</v>
      </c>
      <c r="L11" s="40">
        <v>258561</v>
      </c>
      <c r="M11" s="1">
        <v>148283</v>
      </c>
      <c r="N11" s="1">
        <f t="shared" si="2"/>
        <v>57.34932955859545</v>
      </c>
      <c r="O11" s="1">
        <v>110278</v>
      </c>
      <c r="P11" s="21">
        <v>42.65067044140454</v>
      </c>
    </row>
    <row r="12" spans="1:16" s="3" customFormat="1" ht="12.75">
      <c r="A12" s="6" t="s">
        <v>10</v>
      </c>
      <c r="B12" s="10">
        <v>226106</v>
      </c>
      <c r="C12" s="10">
        <v>143022</v>
      </c>
      <c r="D12" s="10">
        <f t="shared" si="0"/>
        <v>63.254402802225506</v>
      </c>
      <c r="E12" s="10">
        <v>83084</v>
      </c>
      <c r="F12" s="11">
        <v>36.745597197774494</v>
      </c>
      <c r="G12" s="35">
        <v>266397</v>
      </c>
      <c r="H12" s="16">
        <v>138310</v>
      </c>
      <c r="I12" s="16">
        <f t="shared" si="1"/>
        <v>51.918752838808246</v>
      </c>
      <c r="J12" s="16">
        <v>128087</v>
      </c>
      <c r="K12" s="16">
        <v>48.081247161191754</v>
      </c>
      <c r="L12" s="40">
        <v>271902</v>
      </c>
      <c r="M12" s="1">
        <v>155994</v>
      </c>
      <c r="N12" s="1">
        <f t="shared" si="2"/>
        <v>57.37140587417525</v>
      </c>
      <c r="O12" s="1">
        <v>115908</v>
      </c>
      <c r="P12" s="21">
        <v>42.62859412582475</v>
      </c>
    </row>
    <row r="13" spans="1:16" s="3" customFormat="1" ht="12.75">
      <c r="A13" s="6" t="s">
        <v>11</v>
      </c>
      <c r="B13" s="10">
        <v>197824</v>
      </c>
      <c r="C13" s="10">
        <v>115986</v>
      </c>
      <c r="D13" s="10">
        <f t="shared" si="0"/>
        <v>58.630904238110645</v>
      </c>
      <c r="E13" s="10">
        <v>81838</v>
      </c>
      <c r="F13" s="11">
        <v>41.369095761889355</v>
      </c>
      <c r="G13" s="35">
        <v>266384</v>
      </c>
      <c r="H13" s="16">
        <v>122931</v>
      </c>
      <c r="I13" s="16">
        <f t="shared" si="1"/>
        <v>46.14804192443991</v>
      </c>
      <c r="J13" s="16">
        <v>143453</v>
      </c>
      <c r="K13" s="16">
        <v>53.85195807556009</v>
      </c>
      <c r="L13" s="40">
        <v>264770</v>
      </c>
      <c r="M13" s="1">
        <v>151119</v>
      </c>
      <c r="N13" s="1">
        <f t="shared" si="2"/>
        <v>57.07557502738225</v>
      </c>
      <c r="O13" s="1">
        <v>113651</v>
      </c>
      <c r="P13" s="21">
        <v>42.92442497261774</v>
      </c>
    </row>
    <row r="14" spans="1:16" s="3" customFormat="1" ht="12.75">
      <c r="A14" s="6" t="s">
        <v>12</v>
      </c>
      <c r="B14" s="10">
        <v>192679</v>
      </c>
      <c r="C14" s="10">
        <v>125233</v>
      </c>
      <c r="D14" s="10">
        <f t="shared" si="0"/>
        <v>64.99566636737786</v>
      </c>
      <c r="E14" s="10">
        <v>67446</v>
      </c>
      <c r="F14" s="11">
        <v>35.00433363262213</v>
      </c>
      <c r="G14" s="35">
        <v>211787</v>
      </c>
      <c r="H14" s="16">
        <v>109162</v>
      </c>
      <c r="I14" s="16">
        <f t="shared" si="1"/>
        <v>51.543295858574886</v>
      </c>
      <c r="J14" s="16">
        <v>102625</v>
      </c>
      <c r="K14" s="16">
        <v>48.456704141425114</v>
      </c>
      <c r="L14" s="40">
        <v>255690</v>
      </c>
      <c r="M14" s="1">
        <v>161905</v>
      </c>
      <c r="N14" s="1">
        <f t="shared" si="2"/>
        <v>63.32081817826274</v>
      </c>
      <c r="O14" s="1">
        <v>93785</v>
      </c>
      <c r="P14" s="21">
        <v>36.67918182173726</v>
      </c>
    </row>
    <row r="15" spans="1:16" s="3" customFormat="1" ht="12.75">
      <c r="A15" s="6" t="s">
        <v>13</v>
      </c>
      <c r="B15" s="10">
        <v>184319</v>
      </c>
      <c r="C15" s="10">
        <v>128094</v>
      </c>
      <c r="D15" s="10">
        <f t="shared" si="0"/>
        <v>69.49581974728596</v>
      </c>
      <c r="E15" s="10">
        <v>56225</v>
      </c>
      <c r="F15" s="11">
        <v>30.504180252714047</v>
      </c>
      <c r="G15" s="35">
        <v>185484</v>
      </c>
      <c r="H15" s="16">
        <v>105888</v>
      </c>
      <c r="I15" s="16">
        <f t="shared" si="1"/>
        <v>57.087403765284336</v>
      </c>
      <c r="J15" s="16">
        <v>79596</v>
      </c>
      <c r="K15" s="16">
        <v>42.912596234715664</v>
      </c>
      <c r="L15" s="40">
        <v>249400</v>
      </c>
      <c r="M15" s="1">
        <v>169062</v>
      </c>
      <c r="N15" s="1">
        <f t="shared" si="2"/>
        <v>67.78748997594226</v>
      </c>
      <c r="O15" s="1">
        <v>80338</v>
      </c>
      <c r="P15" s="21">
        <v>32.212510024057735</v>
      </c>
    </row>
    <row r="16" spans="1:16" s="3" customFormat="1" ht="12.75">
      <c r="A16" s="6" t="s">
        <v>14</v>
      </c>
      <c r="B16" s="10">
        <v>177524</v>
      </c>
      <c r="C16" s="10">
        <v>125361</v>
      </c>
      <c r="D16" s="10">
        <f t="shared" si="0"/>
        <v>70.6163673644127</v>
      </c>
      <c r="E16" s="10">
        <v>52163</v>
      </c>
      <c r="F16" s="11">
        <v>29.383632635587304</v>
      </c>
      <c r="G16" s="35">
        <v>182831</v>
      </c>
      <c r="H16" s="16">
        <v>109291</v>
      </c>
      <c r="I16" s="16">
        <f t="shared" si="1"/>
        <v>59.777061876815196</v>
      </c>
      <c r="J16" s="16">
        <v>73540</v>
      </c>
      <c r="K16" s="16">
        <v>40.2229381231848</v>
      </c>
      <c r="L16" s="40">
        <v>203691</v>
      </c>
      <c r="M16" s="1">
        <v>141553</v>
      </c>
      <c r="N16" s="1">
        <f t="shared" si="2"/>
        <v>69.49398844327928</v>
      </c>
      <c r="O16" s="1">
        <v>62138</v>
      </c>
      <c r="P16" s="21">
        <v>30.50601155672072</v>
      </c>
    </row>
    <row r="17" spans="1:16" s="3" customFormat="1" ht="12.75">
      <c r="A17" s="6" t="s">
        <v>15</v>
      </c>
      <c r="B17" s="10">
        <v>166617</v>
      </c>
      <c r="C17" s="10">
        <v>119608</v>
      </c>
      <c r="D17" s="10">
        <f t="shared" si="0"/>
        <v>71.78619228530103</v>
      </c>
      <c r="E17" s="10">
        <v>47009</v>
      </c>
      <c r="F17" s="11">
        <v>28.21380771469898</v>
      </c>
      <c r="G17" s="35">
        <v>176966</v>
      </c>
      <c r="H17" s="16">
        <v>106239</v>
      </c>
      <c r="I17" s="16">
        <f t="shared" si="1"/>
        <v>60.033565769695876</v>
      </c>
      <c r="J17" s="16">
        <v>70727</v>
      </c>
      <c r="K17" s="16">
        <v>39.966434230304124</v>
      </c>
      <c r="L17" s="40">
        <v>180271</v>
      </c>
      <c r="M17" s="1">
        <v>126660</v>
      </c>
      <c r="N17" s="1">
        <f t="shared" si="2"/>
        <v>70.26088500091528</v>
      </c>
      <c r="O17" s="1">
        <v>53611</v>
      </c>
      <c r="P17" s="21">
        <v>29.73911499908471</v>
      </c>
    </row>
    <row r="18" spans="1:16" s="3" customFormat="1" ht="12.75">
      <c r="A18" s="6" t="s">
        <v>16</v>
      </c>
      <c r="B18" s="10">
        <v>146516</v>
      </c>
      <c r="C18" s="10">
        <v>108172</v>
      </c>
      <c r="D18" s="10">
        <f t="shared" si="0"/>
        <v>73.8294793742663</v>
      </c>
      <c r="E18" s="10">
        <v>38344</v>
      </c>
      <c r="F18" s="11">
        <v>26.170520625733708</v>
      </c>
      <c r="G18" s="35">
        <v>165691</v>
      </c>
      <c r="H18" s="16">
        <v>100725</v>
      </c>
      <c r="I18" s="16">
        <f t="shared" si="1"/>
        <v>60.790869751525435</v>
      </c>
      <c r="J18" s="16">
        <v>64966</v>
      </c>
      <c r="K18" s="16">
        <v>39.20913024847457</v>
      </c>
      <c r="L18" s="40">
        <v>176178</v>
      </c>
      <c r="M18" s="1">
        <v>125892</v>
      </c>
      <c r="N18" s="1">
        <f t="shared" si="2"/>
        <v>71.45727616387971</v>
      </c>
      <c r="O18" s="1">
        <v>50286</v>
      </c>
      <c r="P18" s="21">
        <v>28.542723836120288</v>
      </c>
    </row>
    <row r="19" spans="1:16" s="3" customFormat="1" ht="12.75">
      <c r="A19" s="6" t="s">
        <v>17</v>
      </c>
      <c r="B19" s="10">
        <v>136218</v>
      </c>
      <c r="C19" s="10">
        <v>103763</v>
      </c>
      <c r="D19" s="10">
        <f t="shared" si="0"/>
        <v>76.17422073441101</v>
      </c>
      <c r="E19" s="10">
        <v>32455</v>
      </c>
      <c r="F19" s="11">
        <v>23.82577926558898</v>
      </c>
      <c r="G19" s="35">
        <v>157093</v>
      </c>
      <c r="H19" s="16">
        <v>97708</v>
      </c>
      <c r="I19" s="16">
        <f t="shared" si="1"/>
        <v>62.19755176869752</v>
      </c>
      <c r="J19" s="16">
        <v>59385</v>
      </c>
      <c r="K19" s="16">
        <v>37.80244823130248</v>
      </c>
      <c r="L19" s="40">
        <v>164447</v>
      </c>
      <c r="M19" s="1">
        <v>118677</v>
      </c>
      <c r="N19" s="1">
        <f t="shared" si="2"/>
        <v>72.16732442671498</v>
      </c>
      <c r="O19" s="1">
        <v>45770</v>
      </c>
      <c r="P19" s="21">
        <v>27.83267557328501</v>
      </c>
    </row>
    <row r="20" spans="1:16" s="3" customFormat="1" ht="12.75">
      <c r="A20" s="6" t="s">
        <v>18</v>
      </c>
      <c r="B20" s="10">
        <v>126371</v>
      </c>
      <c r="C20" s="10">
        <v>101198</v>
      </c>
      <c r="D20" s="10">
        <f t="shared" si="0"/>
        <v>80.0800816643059</v>
      </c>
      <c r="E20" s="10">
        <v>25173</v>
      </c>
      <c r="F20" s="11">
        <v>19.919918335694106</v>
      </c>
      <c r="G20" s="35">
        <v>131532</v>
      </c>
      <c r="H20" s="16">
        <v>86127</v>
      </c>
      <c r="I20" s="16">
        <f t="shared" si="1"/>
        <v>65.47988322233373</v>
      </c>
      <c r="J20" s="16">
        <v>45405</v>
      </c>
      <c r="K20" s="16">
        <v>34.520116777666274</v>
      </c>
      <c r="L20" s="40">
        <v>154709</v>
      </c>
      <c r="M20" s="1">
        <v>114728</v>
      </c>
      <c r="N20" s="1">
        <f t="shared" si="2"/>
        <v>74.15728884550997</v>
      </c>
      <c r="O20" s="1">
        <v>39981</v>
      </c>
      <c r="P20" s="21">
        <v>25.842711154490043</v>
      </c>
    </row>
    <row r="21" spans="1:16" s="3" customFormat="1" ht="12.75">
      <c r="A21" s="6" t="s">
        <v>19</v>
      </c>
      <c r="B21" s="10">
        <v>123903</v>
      </c>
      <c r="C21" s="10">
        <v>104875</v>
      </c>
      <c r="D21" s="10">
        <f t="shared" si="0"/>
        <v>84.64282543602657</v>
      </c>
      <c r="E21" s="10">
        <v>19028</v>
      </c>
      <c r="F21" s="11">
        <v>15.35717456397343</v>
      </c>
      <c r="G21" s="35">
        <v>117484</v>
      </c>
      <c r="H21" s="16">
        <v>83361</v>
      </c>
      <c r="I21" s="16">
        <f t="shared" si="1"/>
        <v>70.95519389874366</v>
      </c>
      <c r="J21" s="16">
        <v>34123</v>
      </c>
      <c r="K21" s="16">
        <v>29.04480610125634</v>
      </c>
      <c r="L21" s="40">
        <v>133247</v>
      </c>
      <c r="M21" s="1">
        <v>110987</v>
      </c>
      <c r="N21" s="1">
        <f t="shared" si="2"/>
        <v>83.2941829834818</v>
      </c>
      <c r="O21" s="1">
        <v>22260</v>
      </c>
      <c r="P21" s="21">
        <v>16.705817016518196</v>
      </c>
    </row>
    <row r="22" spans="1:16" s="3" customFormat="1" ht="12.75">
      <c r="A22" s="6" t="s">
        <v>20</v>
      </c>
      <c r="B22" s="10">
        <v>105761</v>
      </c>
      <c r="C22" s="10">
        <v>94995</v>
      </c>
      <c r="D22" s="10">
        <f t="shared" si="0"/>
        <v>89.820444209113</v>
      </c>
      <c r="E22" s="10">
        <v>10766</v>
      </c>
      <c r="F22" s="11">
        <v>10.179555790887001</v>
      </c>
      <c r="G22" s="35">
        <v>104077</v>
      </c>
      <c r="H22" s="16">
        <v>83735</v>
      </c>
      <c r="I22" s="16">
        <f t="shared" si="1"/>
        <v>80.45485553964853</v>
      </c>
      <c r="J22" s="16">
        <v>20342</v>
      </c>
      <c r="K22" s="16">
        <v>19.545144460351473</v>
      </c>
      <c r="L22" s="40">
        <v>109013</v>
      </c>
      <c r="M22" s="1">
        <v>103711</v>
      </c>
      <c r="N22" s="1">
        <f t="shared" si="2"/>
        <v>95.1363598836836</v>
      </c>
      <c r="O22" s="1">
        <v>5302</v>
      </c>
      <c r="P22" s="21">
        <v>4.863640116316403</v>
      </c>
    </row>
    <row r="23" spans="1:16" s="3" customFormat="1" ht="12.75">
      <c r="A23" s="6" t="s">
        <v>21</v>
      </c>
      <c r="B23" s="10">
        <v>78120</v>
      </c>
      <c r="C23" s="10">
        <v>72265</v>
      </c>
      <c r="D23" s="10">
        <f t="shared" si="0"/>
        <v>92.50512032770098</v>
      </c>
      <c r="E23" s="10">
        <v>5855</v>
      </c>
      <c r="F23" s="11">
        <v>7.494879672299028</v>
      </c>
      <c r="G23" s="35">
        <v>94769</v>
      </c>
      <c r="H23" s="16">
        <v>83285</v>
      </c>
      <c r="I23" s="16">
        <f t="shared" si="1"/>
        <v>87.88211334930199</v>
      </c>
      <c r="J23" s="16">
        <v>11484</v>
      </c>
      <c r="K23" s="16">
        <v>12.117886650698013</v>
      </c>
      <c r="L23" s="40">
        <v>89775</v>
      </c>
      <c r="M23" s="1">
        <v>87792</v>
      </c>
      <c r="N23" s="1">
        <f t="shared" si="2"/>
        <v>97.79114452798663</v>
      </c>
      <c r="O23" s="1">
        <v>1983</v>
      </c>
      <c r="P23" s="21">
        <v>2.208855472013367</v>
      </c>
    </row>
    <row r="24" spans="1:16" s="3" customFormat="1" ht="12.75">
      <c r="A24" s="6" t="s">
        <v>22</v>
      </c>
      <c r="B24" s="10">
        <v>56910</v>
      </c>
      <c r="C24" s="10">
        <v>53304</v>
      </c>
      <c r="D24" s="10">
        <f t="shared" si="0"/>
        <v>93.6636794939378</v>
      </c>
      <c r="E24" s="10">
        <v>3606</v>
      </c>
      <c r="F24" s="11">
        <v>6.336320506062204</v>
      </c>
      <c r="G24" s="35">
        <v>72047</v>
      </c>
      <c r="H24" s="16">
        <v>66016</v>
      </c>
      <c r="I24" s="16">
        <f t="shared" si="1"/>
        <v>91.62907546462725</v>
      </c>
      <c r="J24" s="16">
        <v>6031</v>
      </c>
      <c r="K24" s="16">
        <v>8.370924535372742</v>
      </c>
      <c r="L24" s="40">
        <v>69936</v>
      </c>
      <c r="M24" s="1">
        <v>68568</v>
      </c>
      <c r="N24" s="1">
        <f t="shared" si="2"/>
        <v>98.04392587508579</v>
      </c>
      <c r="O24" s="1">
        <v>1368</v>
      </c>
      <c r="P24" s="21">
        <v>1.956074124914207</v>
      </c>
    </row>
    <row r="25" spans="1:16" s="3" customFormat="1" ht="12.75">
      <c r="A25" s="6" t="s">
        <v>2</v>
      </c>
      <c r="B25" s="10">
        <v>52553</v>
      </c>
      <c r="C25" s="10">
        <v>48928</v>
      </c>
      <c r="D25" s="10">
        <f t="shared" si="0"/>
        <v>93.10220158696934</v>
      </c>
      <c r="E25" s="10">
        <v>3625</v>
      </c>
      <c r="F25" s="11">
        <v>6.897798413030655</v>
      </c>
      <c r="G25" s="35">
        <v>76311</v>
      </c>
      <c r="H25" s="16">
        <v>70822</v>
      </c>
      <c r="I25" s="16">
        <f t="shared" si="1"/>
        <v>92.80706582275164</v>
      </c>
      <c r="J25" s="16">
        <v>5489</v>
      </c>
      <c r="K25" s="16">
        <v>7.1929341772483655</v>
      </c>
      <c r="L25" s="40">
        <v>86445</v>
      </c>
      <c r="M25" s="1">
        <v>84971</v>
      </c>
      <c r="N25" s="1">
        <f t="shared" si="2"/>
        <v>98.29486957024697</v>
      </c>
      <c r="O25" s="1">
        <v>1474</v>
      </c>
      <c r="P25" s="21">
        <v>1.7051304297530223</v>
      </c>
    </row>
    <row r="26" spans="1:12" s="3" customFormat="1" ht="12.75">
      <c r="A26" s="6"/>
      <c r="B26" s="10"/>
      <c r="C26" s="10"/>
      <c r="D26" s="10"/>
      <c r="E26" s="10"/>
      <c r="G26" s="36"/>
      <c r="L26" s="36"/>
    </row>
    <row r="27" spans="1:16" s="3" customFormat="1" ht="12.75">
      <c r="A27" s="7" t="s">
        <v>23</v>
      </c>
      <c r="B27" s="8">
        <v>1363858</v>
      </c>
      <c r="C27" s="8">
        <v>929665</v>
      </c>
      <c r="D27" s="8">
        <f>(C27/B27)*100</f>
        <v>68.16435435360573</v>
      </c>
      <c r="E27" s="8">
        <v>434193</v>
      </c>
      <c r="F27" s="26">
        <v>31.835645646394273</v>
      </c>
      <c r="G27" s="34">
        <v>1455837</v>
      </c>
      <c r="H27" s="14">
        <v>810765</v>
      </c>
      <c r="I27" s="14">
        <f>(H27/G27)*100</f>
        <v>55.69064393884755</v>
      </c>
      <c r="J27" s="14">
        <v>645072</v>
      </c>
      <c r="K27" s="14">
        <v>44.30935606115245</v>
      </c>
      <c r="L27" s="39">
        <v>1532721</v>
      </c>
      <c r="M27" s="20">
        <v>1021753</v>
      </c>
      <c r="N27" s="20">
        <f>(M27/L27)*100</f>
        <v>66.66268681645256</v>
      </c>
      <c r="O27" s="20">
        <v>510968</v>
      </c>
      <c r="P27" s="25">
        <v>33.33731318354743</v>
      </c>
    </row>
    <row r="28" spans="1:16" s="3" customFormat="1" ht="12.75">
      <c r="A28" s="6" t="s">
        <v>7</v>
      </c>
      <c r="B28" s="10">
        <v>138692</v>
      </c>
      <c r="C28" s="10">
        <v>82764</v>
      </c>
      <c r="D28" s="10">
        <f aca="true" t="shared" si="3" ref="D28:D44">(C28/B28)*100</f>
        <v>59.674674819023444</v>
      </c>
      <c r="E28" s="10">
        <v>55928</v>
      </c>
      <c r="F28" s="12">
        <v>40.32532518097655</v>
      </c>
      <c r="G28" s="35">
        <v>126740</v>
      </c>
      <c r="H28" s="16">
        <v>56848</v>
      </c>
      <c r="I28" s="16">
        <f aca="true" t="shared" si="4" ref="I28:I44">(H28/G28)*100</f>
        <v>44.85403187628215</v>
      </c>
      <c r="J28" s="16">
        <v>69892</v>
      </c>
      <c r="K28" s="16">
        <v>55.14596812371785</v>
      </c>
      <c r="L28" s="40">
        <v>124478</v>
      </c>
      <c r="M28" s="1">
        <v>73056</v>
      </c>
      <c r="N28" s="1">
        <f aca="true" t="shared" si="5" ref="N28:N44">(M28/L28)*100</f>
        <v>58.6898889763653</v>
      </c>
      <c r="O28" s="1">
        <v>51422</v>
      </c>
      <c r="P28" s="21">
        <v>41.3101110236347</v>
      </c>
    </row>
    <row r="29" spans="1:16" s="3" customFormat="1" ht="12.75">
      <c r="A29" s="6" t="s">
        <v>8</v>
      </c>
      <c r="B29" s="10">
        <v>139431</v>
      </c>
      <c r="C29" s="10">
        <v>88040</v>
      </c>
      <c r="D29" s="10">
        <f t="shared" si="3"/>
        <v>63.142342807553554</v>
      </c>
      <c r="E29" s="10">
        <v>51391</v>
      </c>
      <c r="F29" s="12">
        <v>36.85765719244644</v>
      </c>
      <c r="G29" s="35">
        <v>135200</v>
      </c>
      <c r="H29" s="16">
        <v>64043</v>
      </c>
      <c r="I29" s="16">
        <f t="shared" si="4"/>
        <v>47.369082840236686</v>
      </c>
      <c r="J29" s="16">
        <v>71157</v>
      </c>
      <c r="K29" s="16">
        <v>52.630917159763314</v>
      </c>
      <c r="L29" s="40">
        <v>127717</v>
      </c>
      <c r="M29" s="1">
        <v>74216</v>
      </c>
      <c r="N29" s="1">
        <f t="shared" si="5"/>
        <v>58.10972697448265</v>
      </c>
      <c r="O29" s="1">
        <v>53501</v>
      </c>
      <c r="P29" s="21">
        <v>41.89027302551735</v>
      </c>
    </row>
    <row r="30" spans="1:16" s="3" customFormat="1" ht="12.75">
      <c r="A30" s="6" t="s">
        <v>9</v>
      </c>
      <c r="B30" s="10">
        <v>140163</v>
      </c>
      <c r="C30" s="10">
        <v>90559</v>
      </c>
      <c r="D30" s="10">
        <f t="shared" si="3"/>
        <v>64.60977576107817</v>
      </c>
      <c r="E30" s="10">
        <v>49604</v>
      </c>
      <c r="F30" s="12">
        <v>35.390224238921824</v>
      </c>
      <c r="G30" s="35">
        <v>139738</v>
      </c>
      <c r="H30" s="16">
        <v>71036</v>
      </c>
      <c r="I30" s="16">
        <f t="shared" si="4"/>
        <v>50.83513432280411</v>
      </c>
      <c r="J30" s="16">
        <v>68702</v>
      </c>
      <c r="K30" s="16">
        <v>49.1648656771959</v>
      </c>
      <c r="L30" s="40">
        <v>131292</v>
      </c>
      <c r="M30" s="1">
        <v>75545</v>
      </c>
      <c r="N30" s="1">
        <f t="shared" si="5"/>
        <v>57.53968253968254</v>
      </c>
      <c r="O30" s="1">
        <v>55747</v>
      </c>
      <c r="P30" s="21">
        <v>42.46031746031746</v>
      </c>
    </row>
    <row r="31" spans="1:16" s="3" customFormat="1" ht="12.75">
      <c r="A31" s="6" t="s">
        <v>10</v>
      </c>
      <c r="B31" s="10">
        <v>111980</v>
      </c>
      <c r="C31" s="10">
        <v>69814</v>
      </c>
      <c r="D31" s="10">
        <f t="shared" si="3"/>
        <v>62.345061618146104</v>
      </c>
      <c r="E31" s="10">
        <v>42166</v>
      </c>
      <c r="F31" s="12">
        <v>37.6549383818539</v>
      </c>
      <c r="G31" s="35">
        <v>135332</v>
      </c>
      <c r="H31" s="16">
        <v>70067</v>
      </c>
      <c r="I31" s="16">
        <f t="shared" si="4"/>
        <v>51.77415541039814</v>
      </c>
      <c r="J31" s="16">
        <v>65265</v>
      </c>
      <c r="K31" s="16">
        <v>48.22584458960187</v>
      </c>
      <c r="L31" s="40">
        <v>135628</v>
      </c>
      <c r="M31" s="1">
        <v>77643</v>
      </c>
      <c r="N31" s="1">
        <f t="shared" si="5"/>
        <v>57.24702863715457</v>
      </c>
      <c r="O31" s="1">
        <v>57985</v>
      </c>
      <c r="P31" s="21">
        <v>42.75297136284543</v>
      </c>
    </row>
    <row r="32" spans="1:16" s="3" customFormat="1" ht="12.75">
      <c r="A32" s="6" t="s">
        <v>11</v>
      </c>
      <c r="B32" s="10">
        <v>98294</v>
      </c>
      <c r="C32" s="10">
        <v>54718</v>
      </c>
      <c r="D32" s="10">
        <f t="shared" si="3"/>
        <v>55.667690805135614</v>
      </c>
      <c r="E32" s="10">
        <v>43576</v>
      </c>
      <c r="F32" s="12">
        <v>44.332309194864386</v>
      </c>
      <c r="G32" s="35">
        <v>133524</v>
      </c>
      <c r="H32" s="16">
        <v>60045</v>
      </c>
      <c r="I32" s="16">
        <f t="shared" si="4"/>
        <v>44.969443695515416</v>
      </c>
      <c r="J32" s="16">
        <v>73479</v>
      </c>
      <c r="K32" s="16">
        <v>55.03055630448459</v>
      </c>
      <c r="L32" s="40">
        <v>131299</v>
      </c>
      <c r="M32" s="1">
        <v>75091</v>
      </c>
      <c r="N32" s="1">
        <f t="shared" si="5"/>
        <v>57.19083922954478</v>
      </c>
      <c r="O32" s="1">
        <v>56208</v>
      </c>
      <c r="P32" s="21">
        <v>42.809160770455215</v>
      </c>
    </row>
    <row r="33" spans="1:16" s="3" customFormat="1" ht="12.75">
      <c r="A33" s="6" t="s">
        <v>12</v>
      </c>
      <c r="B33" s="10">
        <v>95734</v>
      </c>
      <c r="C33" s="10">
        <v>60062</v>
      </c>
      <c r="D33" s="10">
        <f t="shared" si="3"/>
        <v>62.73842104163621</v>
      </c>
      <c r="E33" s="10">
        <v>35672</v>
      </c>
      <c r="F33" s="12">
        <v>37.2615789583638</v>
      </c>
      <c r="G33" s="35">
        <v>104936</v>
      </c>
      <c r="H33" s="16">
        <v>51837</v>
      </c>
      <c r="I33" s="16">
        <f t="shared" si="4"/>
        <v>49.39868110086148</v>
      </c>
      <c r="J33" s="16">
        <v>53099</v>
      </c>
      <c r="K33" s="16">
        <v>50.601318899138526</v>
      </c>
      <c r="L33" s="40">
        <v>126910</v>
      </c>
      <c r="M33" s="1">
        <v>80885</v>
      </c>
      <c r="N33" s="1">
        <f t="shared" si="5"/>
        <v>63.73414230557087</v>
      </c>
      <c r="O33" s="1">
        <v>46025</v>
      </c>
      <c r="P33" s="21">
        <v>36.26585769442912</v>
      </c>
    </row>
    <row r="34" spans="1:16" s="3" customFormat="1" ht="12.75">
      <c r="A34" s="6" t="s">
        <v>13</v>
      </c>
      <c r="B34" s="10">
        <v>91163</v>
      </c>
      <c r="C34" s="10">
        <v>62015</v>
      </c>
      <c r="D34" s="10">
        <f t="shared" si="3"/>
        <v>68.02650197996995</v>
      </c>
      <c r="E34" s="10">
        <v>29148</v>
      </c>
      <c r="F34" s="12">
        <v>31.973498020030057</v>
      </c>
      <c r="G34" s="35">
        <v>91272</v>
      </c>
      <c r="H34" s="16">
        <v>50180</v>
      </c>
      <c r="I34" s="16">
        <f t="shared" si="4"/>
        <v>54.978525725304586</v>
      </c>
      <c r="J34" s="16">
        <v>41092</v>
      </c>
      <c r="K34" s="16">
        <v>45.021474274695414</v>
      </c>
      <c r="L34" s="40">
        <v>122915</v>
      </c>
      <c r="M34" s="1">
        <v>82889</v>
      </c>
      <c r="N34" s="1">
        <f t="shared" si="5"/>
        <v>67.43603303095635</v>
      </c>
      <c r="O34" s="1">
        <v>40026</v>
      </c>
      <c r="P34" s="21">
        <v>32.56396696904365</v>
      </c>
    </row>
    <row r="35" spans="1:16" s="3" customFormat="1" ht="12.75">
      <c r="A35" s="6" t="s">
        <v>14</v>
      </c>
      <c r="B35" s="10">
        <v>88490</v>
      </c>
      <c r="C35" s="10">
        <v>60749</v>
      </c>
      <c r="D35" s="10">
        <f t="shared" si="3"/>
        <v>68.65069499378461</v>
      </c>
      <c r="E35" s="10">
        <v>27741</v>
      </c>
      <c r="F35" s="12">
        <v>31.34930500621539</v>
      </c>
      <c r="G35" s="35">
        <v>89645</v>
      </c>
      <c r="H35" s="16">
        <v>52338</v>
      </c>
      <c r="I35" s="16">
        <f t="shared" si="4"/>
        <v>58.38362429583357</v>
      </c>
      <c r="J35" s="16">
        <v>37307</v>
      </c>
      <c r="K35" s="16">
        <v>41.61637570416644</v>
      </c>
      <c r="L35" s="40">
        <v>99953</v>
      </c>
      <c r="M35" s="1">
        <v>68991</v>
      </c>
      <c r="N35" s="1">
        <f t="shared" si="5"/>
        <v>69.02344101727812</v>
      </c>
      <c r="O35" s="1">
        <v>30962</v>
      </c>
      <c r="P35" s="21">
        <v>30.97655898272188</v>
      </c>
    </row>
    <row r="36" spans="1:16" s="3" customFormat="1" ht="12.75">
      <c r="A36" s="6" t="s">
        <v>15</v>
      </c>
      <c r="B36" s="10">
        <v>82207</v>
      </c>
      <c r="C36" s="10">
        <v>57289</v>
      </c>
      <c r="D36" s="10">
        <f t="shared" si="3"/>
        <v>69.68871264004281</v>
      </c>
      <c r="E36" s="10">
        <v>24918</v>
      </c>
      <c r="F36" s="12">
        <v>30.311287359957177</v>
      </c>
      <c r="G36" s="35">
        <v>86622</v>
      </c>
      <c r="H36" s="16">
        <v>50656</v>
      </c>
      <c r="I36" s="16">
        <f t="shared" si="4"/>
        <v>58.47937013691672</v>
      </c>
      <c r="J36" s="16">
        <v>35966</v>
      </c>
      <c r="K36" s="16">
        <v>41.52062986308328</v>
      </c>
      <c r="L36" s="40">
        <v>88785</v>
      </c>
      <c r="M36" s="1">
        <v>62019</v>
      </c>
      <c r="N36" s="1">
        <f t="shared" si="5"/>
        <v>69.85301571211353</v>
      </c>
      <c r="O36" s="1">
        <v>26766</v>
      </c>
      <c r="P36" s="21">
        <v>30.146984287886468</v>
      </c>
    </row>
    <row r="37" spans="1:16" s="3" customFormat="1" ht="12.75">
      <c r="A37" s="6" t="s">
        <v>16</v>
      </c>
      <c r="B37" s="10">
        <v>72261</v>
      </c>
      <c r="C37" s="10">
        <v>51631</v>
      </c>
      <c r="D37" s="10">
        <f t="shared" si="3"/>
        <v>71.45071338619726</v>
      </c>
      <c r="E37" s="10">
        <v>20630</v>
      </c>
      <c r="F37" s="12">
        <v>28.549286613802742</v>
      </c>
      <c r="G37" s="35">
        <v>81291</v>
      </c>
      <c r="H37" s="16">
        <v>47706</v>
      </c>
      <c r="I37" s="16">
        <f t="shared" si="4"/>
        <v>58.68546333542458</v>
      </c>
      <c r="J37" s="16">
        <v>33585</v>
      </c>
      <c r="K37" s="16">
        <v>41.314536664575414</v>
      </c>
      <c r="L37" s="40">
        <v>85683</v>
      </c>
      <c r="M37" s="1">
        <v>60120</v>
      </c>
      <c r="N37" s="1">
        <f t="shared" si="5"/>
        <v>70.16561044781345</v>
      </c>
      <c r="O37" s="1">
        <v>25563</v>
      </c>
      <c r="P37" s="21">
        <v>29.834389552186547</v>
      </c>
    </row>
    <row r="38" spans="1:16" s="3" customFormat="1" ht="12.75">
      <c r="A38" s="6" t="s">
        <v>17</v>
      </c>
      <c r="B38" s="10">
        <v>66552</v>
      </c>
      <c r="C38" s="10">
        <v>48731</v>
      </c>
      <c r="D38" s="10">
        <f t="shared" si="3"/>
        <v>73.2224426012742</v>
      </c>
      <c r="E38" s="10">
        <v>17821</v>
      </c>
      <c r="F38" s="12">
        <v>26.77755739872581</v>
      </c>
      <c r="G38" s="35">
        <v>76110</v>
      </c>
      <c r="H38" s="16">
        <v>44913</v>
      </c>
      <c r="I38" s="16">
        <f t="shared" si="4"/>
        <v>59.01064249113126</v>
      </c>
      <c r="J38" s="16">
        <v>31197</v>
      </c>
      <c r="K38" s="16">
        <v>40.98935750886874</v>
      </c>
      <c r="L38" s="40">
        <v>79337</v>
      </c>
      <c r="M38" s="1">
        <v>55713</v>
      </c>
      <c r="N38" s="1">
        <f t="shared" si="5"/>
        <v>70.22322497699686</v>
      </c>
      <c r="O38" s="1">
        <v>23624</v>
      </c>
      <c r="P38" s="21">
        <v>29.77677502300314</v>
      </c>
    </row>
    <row r="39" spans="1:16" s="3" customFormat="1" ht="12.75">
      <c r="A39" s="6" t="s">
        <v>18</v>
      </c>
      <c r="B39" s="10">
        <v>60248</v>
      </c>
      <c r="C39" s="10">
        <v>45983</v>
      </c>
      <c r="D39" s="10">
        <f t="shared" si="3"/>
        <v>76.32286548931086</v>
      </c>
      <c r="E39" s="10">
        <v>14265</v>
      </c>
      <c r="F39" s="12">
        <v>23.67713451068915</v>
      </c>
      <c r="G39" s="35">
        <v>62835</v>
      </c>
      <c r="H39" s="16">
        <v>38283</v>
      </c>
      <c r="I39" s="16">
        <f t="shared" si="4"/>
        <v>60.92623537837193</v>
      </c>
      <c r="J39" s="16">
        <v>24552</v>
      </c>
      <c r="K39" s="16">
        <v>39.07376462162807</v>
      </c>
      <c r="L39" s="40">
        <v>75260</v>
      </c>
      <c r="M39" s="1">
        <v>53476</v>
      </c>
      <c r="N39" s="1">
        <f t="shared" si="5"/>
        <v>71.05500930108956</v>
      </c>
      <c r="O39" s="1">
        <v>21784</v>
      </c>
      <c r="P39" s="21">
        <v>28.944990698910445</v>
      </c>
    </row>
    <row r="40" spans="1:16" s="3" customFormat="1" ht="12.75">
      <c r="A40" s="6" t="s">
        <v>19</v>
      </c>
      <c r="B40" s="10">
        <v>56872</v>
      </c>
      <c r="C40" s="10">
        <v>46232</v>
      </c>
      <c r="D40" s="10">
        <f t="shared" si="3"/>
        <v>81.29132086088057</v>
      </c>
      <c r="E40" s="10">
        <v>10640</v>
      </c>
      <c r="F40" s="12">
        <v>18.70867913911943</v>
      </c>
      <c r="G40" s="35">
        <v>54697</v>
      </c>
      <c r="H40" s="16">
        <v>35502</v>
      </c>
      <c r="I40" s="16">
        <f t="shared" si="4"/>
        <v>64.90666764173538</v>
      </c>
      <c r="J40" s="16">
        <v>19195</v>
      </c>
      <c r="K40" s="16">
        <v>35.093332358264625</v>
      </c>
      <c r="L40" s="40">
        <v>61797</v>
      </c>
      <c r="M40" s="1">
        <v>46256</v>
      </c>
      <c r="N40" s="1">
        <f t="shared" si="5"/>
        <v>74.85153000954739</v>
      </c>
      <c r="O40" s="1">
        <v>15541</v>
      </c>
      <c r="P40" s="21">
        <v>25.14846999045261</v>
      </c>
    </row>
    <row r="41" spans="1:16" s="3" customFormat="1" ht="12.75">
      <c r="A41" s="6" t="s">
        <v>20</v>
      </c>
      <c r="B41" s="10">
        <v>47301</v>
      </c>
      <c r="C41" s="10">
        <v>41827</v>
      </c>
      <c r="D41" s="10">
        <f t="shared" si="3"/>
        <v>88.42730597661783</v>
      </c>
      <c r="E41" s="10">
        <v>5474</v>
      </c>
      <c r="F41" s="12">
        <v>11.57269402338217</v>
      </c>
      <c r="G41" s="35">
        <v>46456</v>
      </c>
      <c r="H41" s="16">
        <v>35499</v>
      </c>
      <c r="I41" s="16">
        <f t="shared" si="4"/>
        <v>76.41424143275357</v>
      </c>
      <c r="J41" s="16">
        <v>10957</v>
      </c>
      <c r="K41" s="16">
        <v>23.585758567246426</v>
      </c>
      <c r="L41" s="40">
        <v>49157</v>
      </c>
      <c r="M41" s="1">
        <v>45487</v>
      </c>
      <c r="N41" s="1">
        <f t="shared" si="5"/>
        <v>92.53412535345933</v>
      </c>
      <c r="O41" s="1">
        <v>3670</v>
      </c>
      <c r="P41" s="21">
        <v>7.465874646540676</v>
      </c>
    </row>
    <row r="42" spans="1:16" s="3" customFormat="1" ht="12.75">
      <c r="A42" s="6" t="s">
        <v>21</v>
      </c>
      <c r="B42" s="10">
        <v>32574</v>
      </c>
      <c r="C42" s="10">
        <v>29979</v>
      </c>
      <c r="D42" s="10">
        <f t="shared" si="3"/>
        <v>92.03352366918402</v>
      </c>
      <c r="E42" s="10">
        <v>2595</v>
      </c>
      <c r="F42" s="12">
        <v>7.966476330815989</v>
      </c>
      <c r="G42" s="35">
        <v>39508</v>
      </c>
      <c r="H42" s="16">
        <v>34109</v>
      </c>
      <c r="I42" s="16">
        <f t="shared" si="4"/>
        <v>86.33441328338564</v>
      </c>
      <c r="J42" s="16">
        <v>5399</v>
      </c>
      <c r="K42" s="16">
        <v>13.665586716614357</v>
      </c>
      <c r="L42" s="40">
        <v>37859</v>
      </c>
      <c r="M42" s="1">
        <v>36849</v>
      </c>
      <c r="N42" s="1">
        <f t="shared" si="5"/>
        <v>97.33220634459443</v>
      </c>
      <c r="O42" s="1">
        <v>1010</v>
      </c>
      <c r="P42" s="21">
        <v>2.6677936554055837</v>
      </c>
    </row>
    <row r="43" spans="1:16" s="3" customFormat="1" ht="12.75">
      <c r="A43" s="6" t="s">
        <v>22</v>
      </c>
      <c r="B43" s="10">
        <v>22766</v>
      </c>
      <c r="C43" s="10">
        <v>21394</v>
      </c>
      <c r="D43" s="10">
        <f t="shared" si="3"/>
        <v>93.97346920846877</v>
      </c>
      <c r="E43" s="10">
        <v>1372</v>
      </c>
      <c r="F43" s="12">
        <v>6.026530791531231</v>
      </c>
      <c r="G43" s="35">
        <v>27950</v>
      </c>
      <c r="H43" s="16">
        <v>25497</v>
      </c>
      <c r="I43" s="16">
        <f t="shared" si="4"/>
        <v>91.22361359570662</v>
      </c>
      <c r="J43" s="16">
        <v>2453</v>
      </c>
      <c r="K43" s="16">
        <v>8.776386404293381</v>
      </c>
      <c r="L43" s="40">
        <v>27019</v>
      </c>
      <c r="M43" s="1">
        <v>26370</v>
      </c>
      <c r="N43" s="1">
        <f t="shared" si="5"/>
        <v>97.5979866020208</v>
      </c>
      <c r="O43" s="1">
        <v>649</v>
      </c>
      <c r="P43" s="21">
        <v>2.4020133979791995</v>
      </c>
    </row>
    <row r="44" spans="1:16" s="3" customFormat="1" ht="12.75">
      <c r="A44" s="6" t="s">
        <v>25</v>
      </c>
      <c r="B44" s="10">
        <v>19130</v>
      </c>
      <c r="C44" s="10">
        <v>17878</v>
      </c>
      <c r="D44" s="10">
        <f t="shared" si="3"/>
        <v>93.4553058024046</v>
      </c>
      <c r="E44" s="10">
        <v>1252</v>
      </c>
      <c r="F44" s="12">
        <v>6.544694197595399</v>
      </c>
      <c r="G44" s="35">
        <v>23981</v>
      </c>
      <c r="H44" s="16">
        <v>22206</v>
      </c>
      <c r="I44" s="16">
        <f t="shared" si="4"/>
        <v>92.59830699303615</v>
      </c>
      <c r="J44" s="16">
        <v>1775</v>
      </c>
      <c r="K44" s="16">
        <v>7.401693006963847</v>
      </c>
      <c r="L44" s="40">
        <v>27632</v>
      </c>
      <c r="M44" s="1">
        <v>27147</v>
      </c>
      <c r="N44" s="1">
        <f t="shared" si="5"/>
        <v>98.24478865083961</v>
      </c>
      <c r="O44" s="1">
        <v>485</v>
      </c>
      <c r="P44" s="21">
        <v>1.7552113491603936</v>
      </c>
    </row>
    <row r="45" spans="1:12" s="3" customFormat="1" ht="12.75">
      <c r="A45" s="6"/>
      <c r="B45" s="10"/>
      <c r="C45" s="10"/>
      <c r="D45" s="10"/>
      <c r="E45" s="10"/>
      <c r="G45" s="36"/>
      <c r="L45" s="36"/>
    </row>
    <row r="46" spans="1:16" s="3" customFormat="1" ht="12.75">
      <c r="A46" s="7" t="s">
        <v>24</v>
      </c>
      <c r="B46" s="8">
        <v>1434564</v>
      </c>
      <c r="C46" s="8">
        <v>1031518</v>
      </c>
      <c r="D46" s="8">
        <f>(C46/B46)*100</f>
        <v>71.90463443945339</v>
      </c>
      <c r="E46" s="8">
        <v>403046</v>
      </c>
      <c r="F46" s="26">
        <v>28.09536556054662</v>
      </c>
      <c r="G46" s="34">
        <v>1544864</v>
      </c>
      <c r="H46" s="14">
        <v>930662</v>
      </c>
      <c r="I46" s="14">
        <f>(H46/G46)*100</f>
        <v>60.24232553804089</v>
      </c>
      <c r="J46" s="14">
        <v>614202</v>
      </c>
      <c r="K46" s="14">
        <v>39.757674461959105</v>
      </c>
      <c r="L46" s="39">
        <v>1631317</v>
      </c>
      <c r="M46" s="20">
        <v>1139140</v>
      </c>
      <c r="N46" s="20">
        <f>(M46/L46)*100</f>
        <v>69.82946907314765</v>
      </c>
      <c r="O46" s="20">
        <v>492177</v>
      </c>
      <c r="P46" s="25">
        <v>30.17053092685235</v>
      </c>
    </row>
    <row r="47" spans="1:16" s="3" customFormat="1" ht="12.75">
      <c r="A47" s="6" t="s">
        <v>7</v>
      </c>
      <c r="B47" s="10">
        <v>135429</v>
      </c>
      <c r="C47" s="10">
        <v>80533</v>
      </c>
      <c r="D47" s="10">
        <f aca="true" t="shared" si="6" ref="D47:D63">(C47/B47)*100</f>
        <v>59.465107177930875</v>
      </c>
      <c r="E47" s="10">
        <v>54896</v>
      </c>
      <c r="F47" s="12">
        <v>40.53489282206913</v>
      </c>
      <c r="G47" s="35">
        <v>122817</v>
      </c>
      <c r="H47" s="16">
        <v>54785</v>
      </c>
      <c r="I47" s="16">
        <f aca="true" t="shared" si="7" ref="I47:I63">(H47/G47)*100</f>
        <v>44.60701694390842</v>
      </c>
      <c r="J47" s="16">
        <v>68032</v>
      </c>
      <c r="K47" s="16">
        <v>55.39298305609158</v>
      </c>
      <c r="L47" s="40">
        <v>119982</v>
      </c>
      <c r="M47" s="1">
        <v>71026</v>
      </c>
      <c r="N47" s="1">
        <f aca="true" t="shared" si="8" ref="N47:N63">(M47/L47)*100</f>
        <v>59.197212915270626</v>
      </c>
      <c r="O47" s="1">
        <v>48956</v>
      </c>
      <c r="P47" s="21">
        <v>40.802787084729374</v>
      </c>
    </row>
    <row r="48" spans="1:16" s="3" customFormat="1" ht="12.75">
      <c r="A48" s="6" t="s">
        <v>8</v>
      </c>
      <c r="B48" s="10">
        <v>135590</v>
      </c>
      <c r="C48" s="10">
        <v>85007</v>
      </c>
      <c r="D48" s="10">
        <f t="shared" si="6"/>
        <v>62.694151486097795</v>
      </c>
      <c r="E48" s="10">
        <v>50583</v>
      </c>
      <c r="F48" s="12">
        <v>37.305848513902205</v>
      </c>
      <c r="G48" s="35">
        <v>131528</v>
      </c>
      <c r="H48" s="16">
        <v>61851</v>
      </c>
      <c r="I48" s="16">
        <f t="shared" si="7"/>
        <v>47.02496806763578</v>
      </c>
      <c r="J48" s="16">
        <v>69677</v>
      </c>
      <c r="K48" s="16">
        <v>52.97503193236422</v>
      </c>
      <c r="L48" s="40">
        <v>123826</v>
      </c>
      <c r="M48" s="1">
        <v>72693</v>
      </c>
      <c r="N48" s="1">
        <f t="shared" si="8"/>
        <v>58.705764540564985</v>
      </c>
      <c r="O48" s="1">
        <v>51133</v>
      </c>
      <c r="P48" s="21">
        <v>41.294235459435015</v>
      </c>
    </row>
    <row r="49" spans="1:16" s="3" customFormat="1" ht="12.75">
      <c r="A49" s="6" t="s">
        <v>9</v>
      </c>
      <c r="B49" s="10">
        <v>137696</v>
      </c>
      <c r="C49" s="10">
        <v>89476</v>
      </c>
      <c r="D49" s="10">
        <f t="shared" si="6"/>
        <v>64.98082732976994</v>
      </c>
      <c r="E49" s="10">
        <v>48220</v>
      </c>
      <c r="F49" s="12">
        <v>35.01917267023007</v>
      </c>
      <c r="G49" s="35">
        <v>135825</v>
      </c>
      <c r="H49" s="16">
        <v>69264</v>
      </c>
      <c r="I49" s="16">
        <f t="shared" si="7"/>
        <v>50.99503036996135</v>
      </c>
      <c r="J49" s="16">
        <v>66561</v>
      </c>
      <c r="K49" s="16">
        <v>49.00496963003865</v>
      </c>
      <c r="L49" s="40">
        <v>127269</v>
      </c>
      <c r="M49" s="1">
        <v>72738</v>
      </c>
      <c r="N49" s="1">
        <f t="shared" si="8"/>
        <v>57.15295947952761</v>
      </c>
      <c r="O49" s="1">
        <v>54531</v>
      </c>
      <c r="P49" s="21">
        <v>42.84704052047238</v>
      </c>
    </row>
    <row r="50" spans="1:16" s="3" customFormat="1" ht="12.75">
      <c r="A50" s="6" t="s">
        <v>10</v>
      </c>
      <c r="B50" s="10">
        <v>114126</v>
      </c>
      <c r="C50" s="10">
        <v>73208</v>
      </c>
      <c r="D50" s="10">
        <f t="shared" si="6"/>
        <v>64.14664493629849</v>
      </c>
      <c r="E50" s="10">
        <v>40918</v>
      </c>
      <c r="F50" s="12">
        <v>35.85335506370153</v>
      </c>
      <c r="G50" s="35">
        <v>131065</v>
      </c>
      <c r="H50" s="16">
        <v>68243</v>
      </c>
      <c r="I50" s="16">
        <f t="shared" si="7"/>
        <v>52.0680578338992</v>
      </c>
      <c r="J50" s="16">
        <v>62822</v>
      </c>
      <c r="K50" s="16">
        <v>47.93194216610079</v>
      </c>
      <c r="L50" s="40">
        <v>136274</v>
      </c>
      <c r="M50" s="1">
        <v>78351</v>
      </c>
      <c r="N50" s="1">
        <f t="shared" si="8"/>
        <v>57.49519350719873</v>
      </c>
      <c r="O50" s="1">
        <v>57923</v>
      </c>
      <c r="P50" s="21">
        <v>42.504806492801265</v>
      </c>
    </row>
    <row r="51" spans="1:16" s="3" customFormat="1" ht="12.75">
      <c r="A51" s="6" t="s">
        <v>11</v>
      </c>
      <c r="B51" s="10">
        <v>99530</v>
      </c>
      <c r="C51" s="10">
        <v>61268</v>
      </c>
      <c r="D51" s="10">
        <f t="shared" si="6"/>
        <v>61.55731940118557</v>
      </c>
      <c r="E51" s="10">
        <v>38262</v>
      </c>
      <c r="F51" s="12">
        <v>38.44268059881443</v>
      </c>
      <c r="G51" s="35">
        <v>132860</v>
      </c>
      <c r="H51" s="16">
        <v>62886</v>
      </c>
      <c r="I51" s="16">
        <f t="shared" si="7"/>
        <v>47.332530483215415</v>
      </c>
      <c r="J51" s="16">
        <v>69974</v>
      </c>
      <c r="K51" s="16">
        <v>52.66746951678458</v>
      </c>
      <c r="L51" s="40">
        <v>133471</v>
      </c>
      <c r="M51" s="1">
        <v>76028</v>
      </c>
      <c r="N51" s="1">
        <f t="shared" si="8"/>
        <v>56.962186542394974</v>
      </c>
      <c r="O51" s="1">
        <v>57443</v>
      </c>
      <c r="P51" s="21">
        <v>43.037813457605026</v>
      </c>
    </row>
    <row r="52" spans="1:16" s="3" customFormat="1" ht="12.75">
      <c r="A52" s="6" t="s">
        <v>12</v>
      </c>
      <c r="B52" s="10">
        <v>96945</v>
      </c>
      <c r="C52" s="10">
        <v>65171</v>
      </c>
      <c r="D52" s="10">
        <f t="shared" si="6"/>
        <v>67.22471504461292</v>
      </c>
      <c r="E52" s="10">
        <v>31774</v>
      </c>
      <c r="F52" s="12">
        <v>32.77528495538707</v>
      </c>
      <c r="G52" s="35">
        <v>106851</v>
      </c>
      <c r="H52" s="16">
        <v>57325</v>
      </c>
      <c r="I52" s="16">
        <f t="shared" si="7"/>
        <v>53.64947450187645</v>
      </c>
      <c r="J52" s="16">
        <v>49526</v>
      </c>
      <c r="K52" s="16">
        <v>46.35052549812356</v>
      </c>
      <c r="L52" s="40">
        <v>128780</v>
      </c>
      <c r="M52" s="1">
        <v>81020</v>
      </c>
      <c r="N52" s="1">
        <f t="shared" si="8"/>
        <v>62.91349588445411</v>
      </c>
      <c r="O52" s="1">
        <v>47760</v>
      </c>
      <c r="P52" s="21">
        <v>37.08650411554589</v>
      </c>
    </row>
    <row r="53" spans="1:16" s="3" customFormat="1" ht="12.75">
      <c r="A53" s="6" t="s">
        <v>13</v>
      </c>
      <c r="B53" s="10">
        <v>93156</v>
      </c>
      <c r="C53" s="10">
        <v>66079</v>
      </c>
      <c r="D53" s="10">
        <f t="shared" si="6"/>
        <v>70.9337026063807</v>
      </c>
      <c r="E53" s="10">
        <v>27077</v>
      </c>
      <c r="F53" s="12">
        <v>29.066297393619305</v>
      </c>
      <c r="G53" s="35">
        <v>94212</v>
      </c>
      <c r="H53" s="16">
        <v>55708</v>
      </c>
      <c r="I53" s="16">
        <f t="shared" si="7"/>
        <v>59.130471702118626</v>
      </c>
      <c r="J53" s="16">
        <v>38504</v>
      </c>
      <c r="K53" s="16">
        <v>40.869528297881374</v>
      </c>
      <c r="L53" s="40">
        <v>126485</v>
      </c>
      <c r="M53" s="1">
        <v>86173</v>
      </c>
      <c r="N53" s="1">
        <f t="shared" si="8"/>
        <v>68.12902715737043</v>
      </c>
      <c r="O53" s="1">
        <v>40312</v>
      </c>
      <c r="P53" s="21">
        <v>31.870972842629563</v>
      </c>
    </row>
    <row r="54" spans="1:16" s="3" customFormat="1" ht="12.75">
      <c r="A54" s="6" t="s">
        <v>14</v>
      </c>
      <c r="B54" s="10">
        <v>89034</v>
      </c>
      <c r="C54" s="10">
        <v>64612</v>
      </c>
      <c r="D54" s="10">
        <f t="shared" si="6"/>
        <v>72.57002942696049</v>
      </c>
      <c r="E54" s="10">
        <v>24422</v>
      </c>
      <c r="F54" s="12">
        <v>27.429970573039515</v>
      </c>
      <c r="G54" s="35">
        <v>93186</v>
      </c>
      <c r="H54" s="16">
        <v>56953</v>
      </c>
      <c r="I54" s="16">
        <f t="shared" si="7"/>
        <v>61.117549846543476</v>
      </c>
      <c r="J54" s="16">
        <v>36233</v>
      </c>
      <c r="K54" s="16">
        <v>38.882450153456524</v>
      </c>
      <c r="L54" s="40">
        <v>103738</v>
      </c>
      <c r="M54" s="1">
        <v>72562</v>
      </c>
      <c r="N54" s="1">
        <f t="shared" si="8"/>
        <v>69.94736740635061</v>
      </c>
      <c r="O54" s="1">
        <v>31176</v>
      </c>
      <c r="P54" s="21">
        <v>30.052632593649385</v>
      </c>
    </row>
    <row r="55" spans="1:16" s="3" customFormat="1" ht="12.75">
      <c r="A55" s="6" t="s">
        <v>15</v>
      </c>
      <c r="B55" s="10">
        <v>84410</v>
      </c>
      <c r="C55" s="10">
        <v>62319</v>
      </c>
      <c r="D55" s="10">
        <f t="shared" si="6"/>
        <v>73.82893022153773</v>
      </c>
      <c r="E55" s="10">
        <v>22091</v>
      </c>
      <c r="F55" s="12">
        <v>26.171069778462268</v>
      </c>
      <c r="G55" s="35">
        <v>90344</v>
      </c>
      <c r="H55" s="16">
        <v>55583</v>
      </c>
      <c r="I55" s="16">
        <f t="shared" si="7"/>
        <v>61.52373151509784</v>
      </c>
      <c r="J55" s="16">
        <v>34761</v>
      </c>
      <c r="K55" s="16">
        <v>38.47626848490216</v>
      </c>
      <c r="L55" s="40">
        <v>91486</v>
      </c>
      <c r="M55" s="1">
        <v>64641</v>
      </c>
      <c r="N55" s="1">
        <f t="shared" si="8"/>
        <v>70.6567125024594</v>
      </c>
      <c r="O55" s="1">
        <v>26845</v>
      </c>
      <c r="P55" s="21">
        <v>29.34328749754061</v>
      </c>
    </row>
    <row r="56" spans="1:16" s="3" customFormat="1" ht="12.75">
      <c r="A56" s="6" t="s">
        <v>16</v>
      </c>
      <c r="B56" s="10">
        <v>74255</v>
      </c>
      <c r="C56" s="10">
        <v>56541</v>
      </c>
      <c r="D56" s="10">
        <f t="shared" si="6"/>
        <v>76.14436738266784</v>
      </c>
      <c r="E56" s="10">
        <v>17714</v>
      </c>
      <c r="F56" s="12">
        <v>23.85563261733217</v>
      </c>
      <c r="G56" s="35">
        <v>84400</v>
      </c>
      <c r="H56" s="16">
        <v>53019</v>
      </c>
      <c r="I56" s="16">
        <f t="shared" si="7"/>
        <v>62.81872037914692</v>
      </c>
      <c r="J56" s="16">
        <v>31381</v>
      </c>
      <c r="K56" s="16">
        <v>37.18127962085308</v>
      </c>
      <c r="L56" s="40">
        <v>90495</v>
      </c>
      <c r="M56" s="1">
        <v>65772</v>
      </c>
      <c r="N56" s="1">
        <f t="shared" si="8"/>
        <v>72.68025857782197</v>
      </c>
      <c r="O56" s="1">
        <v>24723</v>
      </c>
      <c r="P56" s="21">
        <v>27.319741422178023</v>
      </c>
    </row>
    <row r="57" spans="1:16" s="3" customFormat="1" ht="12.75">
      <c r="A57" s="6" t="s">
        <v>17</v>
      </c>
      <c r="B57" s="10">
        <v>69666</v>
      </c>
      <c r="C57" s="10">
        <v>55032</v>
      </c>
      <c r="D57" s="10">
        <f t="shared" si="6"/>
        <v>78.99405735940057</v>
      </c>
      <c r="E57" s="10">
        <v>14634</v>
      </c>
      <c r="F57" s="12">
        <v>21.005942640599432</v>
      </c>
      <c r="G57" s="35">
        <v>80983</v>
      </c>
      <c r="H57" s="16">
        <v>52795</v>
      </c>
      <c r="I57" s="16">
        <f t="shared" si="7"/>
        <v>65.19269476309843</v>
      </c>
      <c r="J57" s="16">
        <v>28188</v>
      </c>
      <c r="K57" s="16">
        <v>34.80730523690157</v>
      </c>
      <c r="L57" s="40">
        <v>85110</v>
      </c>
      <c r="M57" s="1">
        <v>62964</v>
      </c>
      <c r="N57" s="1">
        <f t="shared" si="8"/>
        <v>73.97955586887556</v>
      </c>
      <c r="O57" s="1">
        <v>22146</v>
      </c>
      <c r="P57" s="21">
        <v>26.020444131124425</v>
      </c>
    </row>
    <row r="58" spans="1:16" s="3" customFormat="1" ht="12.75">
      <c r="A58" s="6" t="s">
        <v>18</v>
      </c>
      <c r="B58" s="10">
        <v>66123</v>
      </c>
      <c r="C58" s="10">
        <v>55215</v>
      </c>
      <c r="D58" s="10">
        <f t="shared" si="6"/>
        <v>83.50347080440996</v>
      </c>
      <c r="E58" s="10">
        <v>10908</v>
      </c>
      <c r="F58" s="12">
        <v>16.496529195590035</v>
      </c>
      <c r="G58" s="35">
        <v>68697</v>
      </c>
      <c r="H58" s="16">
        <v>47844</v>
      </c>
      <c r="I58" s="16">
        <f t="shared" si="7"/>
        <v>69.64496266212498</v>
      </c>
      <c r="J58" s="16">
        <v>20853</v>
      </c>
      <c r="K58" s="16">
        <v>30.355037337875018</v>
      </c>
      <c r="L58" s="40">
        <v>79449</v>
      </c>
      <c r="M58" s="1">
        <v>61252</v>
      </c>
      <c r="N58" s="1">
        <f t="shared" si="8"/>
        <v>77.09599869098416</v>
      </c>
      <c r="O58" s="1">
        <v>18197</v>
      </c>
      <c r="P58" s="21">
        <v>22.904001309015847</v>
      </c>
    </row>
    <row r="59" spans="1:16" s="3" customFormat="1" ht="12.75">
      <c r="A59" s="6" t="s">
        <v>19</v>
      </c>
      <c r="B59" s="10">
        <v>67031</v>
      </c>
      <c r="C59" s="10">
        <v>58643</v>
      </c>
      <c r="D59" s="10">
        <f t="shared" si="6"/>
        <v>87.48638689561547</v>
      </c>
      <c r="E59" s="10">
        <v>8388</v>
      </c>
      <c r="F59" s="12">
        <v>12.513613104384538</v>
      </c>
      <c r="G59" s="35">
        <v>62787</v>
      </c>
      <c r="H59" s="16">
        <v>47859</v>
      </c>
      <c r="I59" s="16">
        <f t="shared" si="7"/>
        <v>76.2243776577954</v>
      </c>
      <c r="J59" s="16">
        <v>14928</v>
      </c>
      <c r="K59" s="16">
        <v>23.775622342204596</v>
      </c>
      <c r="L59" s="40">
        <v>71450</v>
      </c>
      <c r="M59" s="1">
        <v>64731</v>
      </c>
      <c r="N59" s="1">
        <f t="shared" si="8"/>
        <v>90.59622113365991</v>
      </c>
      <c r="O59" s="1">
        <v>6719</v>
      </c>
      <c r="P59" s="21">
        <v>9.4037788663401</v>
      </c>
    </row>
    <row r="60" spans="1:16" s="3" customFormat="1" ht="12.75">
      <c r="A60" s="6" t="s">
        <v>20</v>
      </c>
      <c r="B60" s="10">
        <v>58460</v>
      </c>
      <c r="C60" s="10">
        <v>53168</v>
      </c>
      <c r="D60" s="10">
        <f t="shared" si="6"/>
        <v>90.94765651727677</v>
      </c>
      <c r="E60" s="10">
        <v>5292</v>
      </c>
      <c r="F60" s="12">
        <v>9.052343482723229</v>
      </c>
      <c r="G60" s="35">
        <v>57621</v>
      </c>
      <c r="H60" s="16">
        <v>48236</v>
      </c>
      <c r="I60" s="16">
        <f t="shared" si="7"/>
        <v>83.71253536037209</v>
      </c>
      <c r="J60" s="16">
        <v>9385</v>
      </c>
      <c r="K60" s="16">
        <v>16.287464639627913</v>
      </c>
      <c r="L60" s="40">
        <v>59856</v>
      </c>
      <c r="M60" s="1">
        <v>58224</v>
      </c>
      <c r="N60" s="1">
        <f t="shared" si="8"/>
        <v>97.27345629510826</v>
      </c>
      <c r="O60" s="1">
        <v>1632</v>
      </c>
      <c r="P60" s="21">
        <v>2.72654370489174</v>
      </c>
    </row>
    <row r="61" spans="1:16" s="3" customFormat="1" ht="12.75">
      <c r="A61" s="6" t="s">
        <v>21</v>
      </c>
      <c r="B61" s="10">
        <v>45546</v>
      </c>
      <c r="C61" s="10">
        <v>42286</v>
      </c>
      <c r="D61" s="10">
        <f t="shared" si="6"/>
        <v>92.84240108900892</v>
      </c>
      <c r="E61" s="10">
        <v>3260</v>
      </c>
      <c r="F61" s="12">
        <v>7.157598910991086</v>
      </c>
      <c r="G61" s="35">
        <v>55261</v>
      </c>
      <c r="H61" s="28">
        <v>49176</v>
      </c>
      <c r="I61" s="28">
        <f t="shared" si="7"/>
        <v>88.98861765078446</v>
      </c>
      <c r="J61" s="28">
        <v>6085</v>
      </c>
      <c r="K61" s="28">
        <v>11.011382349215541</v>
      </c>
      <c r="L61" s="40">
        <v>51916</v>
      </c>
      <c r="M61" s="1">
        <v>50943</v>
      </c>
      <c r="N61" s="1">
        <f t="shared" si="8"/>
        <v>98.12581863009477</v>
      </c>
      <c r="O61" s="1">
        <v>973</v>
      </c>
      <c r="P61" s="21">
        <v>1.8741813699052317</v>
      </c>
    </row>
    <row r="62" spans="1:16" s="3" customFormat="1" ht="12.75">
      <c r="A62" s="6" t="s">
        <v>22</v>
      </c>
      <c r="B62" s="10">
        <v>34144</v>
      </c>
      <c r="C62" s="10">
        <v>31910</v>
      </c>
      <c r="D62" s="10">
        <f t="shared" si="6"/>
        <v>93.45712277413308</v>
      </c>
      <c r="E62" s="10">
        <v>2234</v>
      </c>
      <c r="F62" s="12">
        <v>6.542877225866917</v>
      </c>
      <c r="G62" s="35">
        <v>44097</v>
      </c>
      <c r="H62" s="28">
        <v>40519</v>
      </c>
      <c r="I62" s="28">
        <f t="shared" si="7"/>
        <v>91.88606934712112</v>
      </c>
      <c r="J62" s="28">
        <v>3578</v>
      </c>
      <c r="K62" s="28">
        <v>8.113930652878881</v>
      </c>
      <c r="L62" s="40">
        <v>42917</v>
      </c>
      <c r="M62" s="1">
        <v>42198</v>
      </c>
      <c r="N62" s="1">
        <f t="shared" si="8"/>
        <v>98.32467320642169</v>
      </c>
      <c r="O62" s="1">
        <v>719</v>
      </c>
      <c r="P62" s="21">
        <v>1.6753267935783023</v>
      </c>
    </row>
    <row r="63" spans="1:16" s="3" customFormat="1" ht="12.75">
      <c r="A63" s="42" t="s">
        <v>25</v>
      </c>
      <c r="B63" s="31">
        <v>33423</v>
      </c>
      <c r="C63" s="31">
        <v>31050</v>
      </c>
      <c r="D63" s="31">
        <f t="shared" si="6"/>
        <v>92.90009873440445</v>
      </c>
      <c r="E63" s="31">
        <v>2373</v>
      </c>
      <c r="F63" s="32">
        <v>7.099901265595548</v>
      </c>
      <c r="G63" s="37">
        <v>52330</v>
      </c>
      <c r="H63" s="17">
        <v>48616</v>
      </c>
      <c r="I63" s="17">
        <f t="shared" si="7"/>
        <v>92.9027326581311</v>
      </c>
      <c r="J63" s="17">
        <v>3714</v>
      </c>
      <c r="K63" s="17">
        <v>7.097267341868909</v>
      </c>
      <c r="L63" s="41">
        <v>58813</v>
      </c>
      <c r="M63" s="22">
        <v>57824</v>
      </c>
      <c r="N63" s="22">
        <f t="shared" si="8"/>
        <v>98.31839899341982</v>
      </c>
      <c r="O63" s="22">
        <v>989</v>
      </c>
      <c r="P63" s="30">
        <v>1.681601006580178</v>
      </c>
    </row>
    <row r="64" spans="1:5" s="3" customFormat="1" ht="8.25" customHeight="1">
      <c r="A64" s="6"/>
      <c r="B64" s="10"/>
      <c r="C64" s="10"/>
      <c r="D64" s="10"/>
      <c r="E64" s="10"/>
    </row>
    <row r="65" s="5" customFormat="1" ht="12.75" customHeight="1">
      <c r="A65" s="2" t="s">
        <v>30</v>
      </c>
    </row>
    <row r="67" ht="11.25" customHeight="1">
      <c r="A67" s="24" t="s">
        <v>31</v>
      </c>
    </row>
    <row r="69" ht="11.25" customHeight="1">
      <c r="A69" s="43" t="s">
        <v>35</v>
      </c>
    </row>
    <row r="70" ht="11.25" customHeight="1">
      <c r="A70" s="24" t="s">
        <v>33</v>
      </c>
    </row>
    <row r="71" ht="11.25" customHeight="1">
      <c r="A71" s="24" t="s">
        <v>32</v>
      </c>
    </row>
  </sheetData>
  <sheetProtection/>
  <mergeCells count="10">
    <mergeCell ref="A5:A6"/>
    <mergeCell ref="B5:B6"/>
    <mergeCell ref="C5:F5"/>
    <mergeCell ref="L4:P4"/>
    <mergeCell ref="G4:K4"/>
    <mergeCell ref="A4:F4"/>
    <mergeCell ref="G5:G6"/>
    <mergeCell ref="H5:K5"/>
    <mergeCell ref="L5:L6"/>
    <mergeCell ref="M5:P5"/>
  </mergeCells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portrait" paperSize="9" r:id="rId1"/>
  <ignoredErrors>
    <ignoredError sqref="I8:I26 I46 I47:I63 I27:I44 I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pc318</cp:lastModifiedBy>
  <cp:lastPrinted>1899-12-30T03:00:00Z</cp:lastPrinted>
  <dcterms:created xsi:type="dcterms:W3CDTF">2011-12-20T21:08:04Z</dcterms:created>
  <dcterms:modified xsi:type="dcterms:W3CDTF">2016-02-26T19:17:06Z</dcterms:modified>
  <cp:category/>
  <cp:version/>
  <cp:contentType/>
  <cp:contentStatus/>
</cp:coreProperties>
</file>